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<sst xmlns="http://schemas.openxmlformats.org/spreadsheetml/2006/main" count="95" uniqueCount="95">
  <si>
    <t xml:space="preserve">Мощность по фидерам по часовым интервалам</t>
  </si>
  <si>
    <t xml:space="preserve">активная энергия</t>
  </si>
  <si>
    <t xml:space="preserve">ПС 110 кВ Шуйское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</si>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</sst>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2" borderId="3" numFmtId="0" xfId="0" applyFont="1" applyFill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7" topLeftCell="B8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bestFit="1" min="55" max="56" style="1" width="11.140625"/>
    <col bestFit="1" min="57" max="57" style="1" width="19.8515625"/>
    <col min="58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E4" s="44" t="s">
        <v>1</v>
      </c>
    </row>
    <row r="5" s="45" customFormat="1" ht="15">
      <c r="A5" s="45" t="str">
        <f>IF(group="","",group)</f>
        <v xml:space="preserve">ПС 110 кВ Шуйское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E5" s="46" t="s">
        <v>3</v>
      </c>
    </row>
    <row r="6" s="47" customFormat="1" ht="57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1" t="s">
        <v>87</v>
      </c>
      <c r="BD6" s="51" t="s">
        <v>88</v>
      </c>
      <c r="BE6" s="52" t="s">
        <v>89</v>
      </c>
    </row>
    <row r="7">
      <c r="A7" s="53" t="s">
        <v>6</v>
      </c>
      <c r="B7" s="54">
        <v>0</v>
      </c>
      <c r="C7" s="54">
        <v>0</v>
      </c>
      <c r="D7" s="54">
        <v>8.2240000000000002</v>
      </c>
      <c r="E7" s="54">
        <v>8.2240000000000002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1016.4</v>
      </c>
      <c r="M7" s="54">
        <v>1016.4</v>
      </c>
      <c r="N7" s="54">
        <v>61.700000000000003</v>
      </c>
      <c r="O7" s="54">
        <v>61.700000000000003</v>
      </c>
      <c r="P7" s="54">
        <v>0</v>
      </c>
      <c r="Q7" s="54"/>
      <c r="R7" s="54">
        <v>2.6000000000000001</v>
      </c>
      <c r="S7" s="54">
        <v>2.6000000000000001</v>
      </c>
      <c r="T7" s="54">
        <v>0</v>
      </c>
      <c r="U7" s="54"/>
      <c r="V7" s="54">
        <v>45.899999999999999</v>
      </c>
      <c r="W7" s="54">
        <v>45.899999999999999</v>
      </c>
      <c r="X7" s="54">
        <v>0</v>
      </c>
      <c r="Y7" s="54"/>
      <c r="Z7" s="54">
        <v>308</v>
      </c>
      <c r="AA7" s="54">
        <v>308</v>
      </c>
      <c r="AB7" s="54">
        <v>0</v>
      </c>
      <c r="AC7" s="54">
        <v>0</v>
      </c>
      <c r="AD7" s="54">
        <v>42.5</v>
      </c>
      <c r="AE7" s="54">
        <v>42.5</v>
      </c>
      <c r="AF7" s="54">
        <v>0</v>
      </c>
      <c r="AG7" s="54"/>
      <c r="AH7" s="54">
        <v>34.399999999999999</v>
      </c>
      <c r="AI7" s="54">
        <v>34.399999999999999</v>
      </c>
      <c r="AJ7" s="54">
        <v>0</v>
      </c>
      <c r="AK7" s="54">
        <v>0</v>
      </c>
      <c r="AL7" s="54">
        <v>195.59999999999999</v>
      </c>
      <c r="AM7" s="54">
        <v>195.59999999999999</v>
      </c>
      <c r="AN7" s="54">
        <v>0</v>
      </c>
      <c r="AO7" s="54"/>
      <c r="AP7" s="54">
        <v>0</v>
      </c>
      <c r="AQ7" s="54">
        <v>0</v>
      </c>
      <c r="AR7" s="54">
        <v>0</v>
      </c>
      <c r="AS7" s="54">
        <v>0</v>
      </c>
      <c r="AT7" s="54">
        <v>39.5</v>
      </c>
      <c r="AU7" s="54">
        <v>39.5</v>
      </c>
      <c r="AV7" s="54">
        <v>0</v>
      </c>
      <c r="AW7" s="54">
        <v>0</v>
      </c>
      <c r="AX7" s="54">
        <v>287.80000000000001</v>
      </c>
      <c r="AY7" s="54">
        <v>287.80000000000001</v>
      </c>
      <c r="AZ7" s="54">
        <v>0</v>
      </c>
      <c r="BA7" s="54"/>
      <c r="BB7" s="54">
        <v>0</v>
      </c>
      <c r="BC7" s="55">
        <v>0</v>
      </c>
      <c r="BD7" s="55">
        <v>2591.4000000000001</v>
      </c>
      <c r="BE7" s="56">
        <v>2591.4000000000001</v>
      </c>
    </row>
    <row r="8">
      <c r="A8" s="57" t="s">
        <v>7</v>
      </c>
      <c r="B8" s="58">
        <v>0</v>
      </c>
      <c r="C8" s="58">
        <v>0</v>
      </c>
      <c r="D8" s="58">
        <v>8.2640000000000011</v>
      </c>
      <c r="E8" s="58">
        <v>8.2640000000000011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960.60000000000002</v>
      </c>
      <c r="M8" s="58">
        <v>960.60000000000002</v>
      </c>
      <c r="N8" s="58">
        <v>62.100000000000001</v>
      </c>
      <c r="O8" s="58">
        <v>62.100000000000001</v>
      </c>
      <c r="P8" s="58">
        <v>0</v>
      </c>
      <c r="Q8" s="58"/>
      <c r="R8" s="58">
        <v>2.5</v>
      </c>
      <c r="S8" s="58">
        <v>2.5</v>
      </c>
      <c r="T8" s="58">
        <v>0</v>
      </c>
      <c r="U8" s="58"/>
      <c r="V8" s="58">
        <v>44.300000000000004</v>
      </c>
      <c r="W8" s="58">
        <v>44.300000000000004</v>
      </c>
      <c r="X8" s="58">
        <v>0</v>
      </c>
      <c r="Y8" s="58"/>
      <c r="Z8" s="58">
        <v>293.60000000000002</v>
      </c>
      <c r="AA8" s="58">
        <v>293.60000000000002</v>
      </c>
      <c r="AB8" s="58">
        <v>0</v>
      </c>
      <c r="AC8" s="58">
        <v>0</v>
      </c>
      <c r="AD8" s="58">
        <v>40.800000000000004</v>
      </c>
      <c r="AE8" s="58">
        <v>40.800000000000004</v>
      </c>
      <c r="AF8" s="58">
        <v>0</v>
      </c>
      <c r="AG8" s="58"/>
      <c r="AH8" s="58">
        <v>33.799999999999997</v>
      </c>
      <c r="AI8" s="58">
        <v>33.799999999999997</v>
      </c>
      <c r="AJ8" s="58">
        <v>0</v>
      </c>
      <c r="AK8" s="58">
        <v>0</v>
      </c>
      <c r="AL8" s="58">
        <v>185.84999999999999</v>
      </c>
      <c r="AM8" s="58">
        <v>185.84999999999999</v>
      </c>
      <c r="AN8" s="58">
        <v>0</v>
      </c>
      <c r="AO8" s="58"/>
      <c r="AP8" s="58">
        <v>0</v>
      </c>
      <c r="AQ8" s="58">
        <v>0</v>
      </c>
      <c r="AR8" s="58">
        <v>0</v>
      </c>
      <c r="AS8" s="58">
        <v>0</v>
      </c>
      <c r="AT8" s="58">
        <v>42.5</v>
      </c>
      <c r="AU8" s="58">
        <v>42.5</v>
      </c>
      <c r="AV8" s="58">
        <v>0</v>
      </c>
      <c r="AW8" s="58">
        <v>0</v>
      </c>
      <c r="AX8" s="58">
        <v>256.60000000000002</v>
      </c>
      <c r="AY8" s="58">
        <v>256.60000000000002</v>
      </c>
      <c r="AZ8" s="58">
        <v>0</v>
      </c>
      <c r="BA8" s="58"/>
      <c r="BB8" s="58">
        <v>0</v>
      </c>
      <c r="BC8" s="59">
        <v>0</v>
      </c>
      <c r="BD8" s="59">
        <v>2503.2000000000003</v>
      </c>
      <c r="BE8" s="60">
        <v>2503.2000000000003</v>
      </c>
    </row>
    <row r="9">
      <c r="A9" s="57" t="s">
        <v>8</v>
      </c>
      <c r="B9" s="58">
        <v>0</v>
      </c>
      <c r="C9" s="58">
        <v>0</v>
      </c>
      <c r="D9" s="58">
        <v>8.2560000000000002</v>
      </c>
      <c r="E9" s="58">
        <v>8.2560000000000002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942.60000000000002</v>
      </c>
      <c r="M9" s="58">
        <v>942.60000000000002</v>
      </c>
      <c r="N9" s="58">
        <v>62.100000000000001</v>
      </c>
      <c r="O9" s="58">
        <v>62.100000000000001</v>
      </c>
      <c r="P9" s="58">
        <v>0</v>
      </c>
      <c r="Q9" s="58"/>
      <c r="R9" s="58">
        <v>2.8000000000000003</v>
      </c>
      <c r="S9" s="58">
        <v>2.8000000000000003</v>
      </c>
      <c r="T9" s="58">
        <v>0</v>
      </c>
      <c r="U9" s="58"/>
      <c r="V9" s="58">
        <v>44.399999999999999</v>
      </c>
      <c r="W9" s="58">
        <v>44.399999999999999</v>
      </c>
      <c r="X9" s="58">
        <v>0</v>
      </c>
      <c r="Y9" s="58"/>
      <c r="Z9" s="58">
        <v>271.80000000000001</v>
      </c>
      <c r="AA9" s="58">
        <v>271.80000000000001</v>
      </c>
      <c r="AB9" s="58">
        <v>0</v>
      </c>
      <c r="AC9" s="58">
        <v>0</v>
      </c>
      <c r="AD9" s="58">
        <v>41</v>
      </c>
      <c r="AE9" s="58">
        <v>41</v>
      </c>
      <c r="AF9" s="58">
        <v>0</v>
      </c>
      <c r="AG9" s="58"/>
      <c r="AH9" s="58">
        <v>36</v>
      </c>
      <c r="AI9" s="58">
        <v>36</v>
      </c>
      <c r="AJ9" s="58">
        <v>0</v>
      </c>
      <c r="AK9" s="58">
        <v>0</v>
      </c>
      <c r="AL9" s="58">
        <v>180.59999999999999</v>
      </c>
      <c r="AM9" s="58">
        <v>180.59999999999999</v>
      </c>
      <c r="AN9" s="58">
        <v>0</v>
      </c>
      <c r="AO9" s="58"/>
      <c r="AP9" s="58">
        <v>0</v>
      </c>
      <c r="AQ9" s="58">
        <v>0</v>
      </c>
      <c r="AR9" s="58">
        <v>0</v>
      </c>
      <c r="AS9" s="58">
        <v>0</v>
      </c>
      <c r="AT9" s="58">
        <v>40.300000000000004</v>
      </c>
      <c r="AU9" s="58">
        <v>40.300000000000004</v>
      </c>
      <c r="AV9" s="58">
        <v>0</v>
      </c>
      <c r="AW9" s="58">
        <v>0</v>
      </c>
      <c r="AX9" s="58">
        <v>264.19999999999999</v>
      </c>
      <c r="AY9" s="58">
        <v>264.19999999999999</v>
      </c>
      <c r="AZ9" s="58">
        <v>0</v>
      </c>
      <c r="BA9" s="58"/>
      <c r="BB9" s="58">
        <v>0</v>
      </c>
      <c r="BC9" s="59">
        <v>0</v>
      </c>
      <c r="BD9" s="59">
        <v>2511.5999999999999</v>
      </c>
      <c r="BE9" s="60">
        <v>2511.5999999999999</v>
      </c>
    </row>
    <row r="10">
      <c r="A10" s="57" t="s">
        <v>9</v>
      </c>
      <c r="B10" s="58">
        <v>0</v>
      </c>
      <c r="C10" s="58">
        <v>0</v>
      </c>
      <c r="D10" s="58">
        <v>8.2320000000000011</v>
      </c>
      <c r="E10" s="58">
        <v>8.2320000000000011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973.20000000000005</v>
      </c>
      <c r="M10" s="58">
        <v>973.20000000000005</v>
      </c>
      <c r="N10" s="58">
        <v>61.800000000000004</v>
      </c>
      <c r="O10" s="58">
        <v>61.800000000000004</v>
      </c>
      <c r="P10" s="58">
        <v>0</v>
      </c>
      <c r="Q10" s="58"/>
      <c r="R10" s="58">
        <v>2.6000000000000001</v>
      </c>
      <c r="S10" s="58">
        <v>2.6000000000000001</v>
      </c>
      <c r="T10" s="58">
        <v>0</v>
      </c>
      <c r="U10" s="58"/>
      <c r="V10" s="58">
        <v>43.200000000000003</v>
      </c>
      <c r="W10" s="58">
        <v>43.200000000000003</v>
      </c>
      <c r="X10" s="58">
        <v>0</v>
      </c>
      <c r="Y10" s="58"/>
      <c r="Z10" s="58">
        <v>274.60000000000002</v>
      </c>
      <c r="AA10" s="58">
        <v>274.60000000000002</v>
      </c>
      <c r="AB10" s="58">
        <v>0</v>
      </c>
      <c r="AC10" s="58">
        <v>0</v>
      </c>
      <c r="AD10" s="58">
        <v>41.300000000000004</v>
      </c>
      <c r="AE10" s="58">
        <v>41.300000000000004</v>
      </c>
      <c r="AF10" s="58">
        <v>0</v>
      </c>
      <c r="AG10" s="58"/>
      <c r="AH10" s="58">
        <v>36.800000000000004</v>
      </c>
      <c r="AI10" s="58">
        <v>36.800000000000004</v>
      </c>
      <c r="AJ10" s="58">
        <v>0</v>
      </c>
      <c r="AK10" s="58">
        <v>0</v>
      </c>
      <c r="AL10" s="58">
        <v>188.09999999999999</v>
      </c>
      <c r="AM10" s="58">
        <v>188.09999999999999</v>
      </c>
      <c r="AN10" s="58">
        <v>0</v>
      </c>
      <c r="AO10" s="58"/>
      <c r="AP10" s="58">
        <v>0</v>
      </c>
      <c r="AQ10" s="58">
        <v>0</v>
      </c>
      <c r="AR10" s="58">
        <v>0</v>
      </c>
      <c r="AS10" s="58">
        <v>0</v>
      </c>
      <c r="AT10" s="58">
        <v>39.399999999999999</v>
      </c>
      <c r="AU10" s="58">
        <v>39.399999999999999</v>
      </c>
      <c r="AV10" s="58">
        <v>0</v>
      </c>
      <c r="AW10" s="58">
        <v>0</v>
      </c>
      <c r="AX10" s="58">
        <v>286.80000000000001</v>
      </c>
      <c r="AY10" s="58">
        <v>286.80000000000001</v>
      </c>
      <c r="AZ10" s="58">
        <v>0</v>
      </c>
      <c r="BA10" s="58"/>
      <c r="BB10" s="58">
        <v>0</v>
      </c>
      <c r="BC10" s="59">
        <v>0</v>
      </c>
      <c r="BD10" s="59">
        <v>2625</v>
      </c>
      <c r="BE10" s="60">
        <v>2625</v>
      </c>
    </row>
    <row r="11">
      <c r="A11" s="57" t="s">
        <v>10</v>
      </c>
      <c r="B11" s="58">
        <v>0</v>
      </c>
      <c r="C11" s="58">
        <v>0</v>
      </c>
      <c r="D11" s="58">
        <v>8.1760000000000002</v>
      </c>
      <c r="E11" s="58">
        <v>8.1760000000000002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1003.2</v>
      </c>
      <c r="M11" s="58">
        <v>1003.2</v>
      </c>
      <c r="N11" s="58">
        <v>61.399999999999999</v>
      </c>
      <c r="O11" s="58">
        <v>61.399999999999999</v>
      </c>
      <c r="P11" s="58">
        <v>0</v>
      </c>
      <c r="Q11" s="58"/>
      <c r="R11" s="58">
        <v>2.5</v>
      </c>
      <c r="S11" s="58">
        <v>2.5</v>
      </c>
      <c r="T11" s="58">
        <v>0</v>
      </c>
      <c r="U11" s="58"/>
      <c r="V11" s="58">
        <v>43.800000000000004</v>
      </c>
      <c r="W11" s="58">
        <v>43.800000000000004</v>
      </c>
      <c r="X11" s="58">
        <v>0</v>
      </c>
      <c r="Y11" s="58"/>
      <c r="Z11" s="58">
        <v>271.19999999999999</v>
      </c>
      <c r="AA11" s="58">
        <v>271.19999999999999</v>
      </c>
      <c r="AB11" s="58">
        <v>0</v>
      </c>
      <c r="AC11" s="58">
        <v>0</v>
      </c>
      <c r="AD11" s="58">
        <v>43.899999999999999</v>
      </c>
      <c r="AE11" s="58">
        <v>43.899999999999999</v>
      </c>
      <c r="AF11" s="58">
        <v>0</v>
      </c>
      <c r="AG11" s="58"/>
      <c r="AH11" s="58">
        <v>37</v>
      </c>
      <c r="AI11" s="58">
        <v>37</v>
      </c>
      <c r="AJ11" s="58">
        <v>0</v>
      </c>
      <c r="AK11" s="58">
        <v>0</v>
      </c>
      <c r="AL11" s="58">
        <v>191.25</v>
      </c>
      <c r="AM11" s="58">
        <v>191.25</v>
      </c>
      <c r="AN11" s="58">
        <v>0</v>
      </c>
      <c r="AO11" s="58"/>
      <c r="AP11" s="58">
        <v>0</v>
      </c>
      <c r="AQ11" s="58">
        <v>0</v>
      </c>
      <c r="AR11" s="58">
        <v>0</v>
      </c>
      <c r="AS11" s="58">
        <v>0</v>
      </c>
      <c r="AT11" s="58">
        <v>40.100000000000001</v>
      </c>
      <c r="AU11" s="58">
        <v>40.100000000000001</v>
      </c>
      <c r="AV11" s="58">
        <v>0</v>
      </c>
      <c r="AW11" s="58">
        <v>0</v>
      </c>
      <c r="AX11" s="58">
        <v>313.40000000000003</v>
      </c>
      <c r="AY11" s="58">
        <v>313.40000000000003</v>
      </c>
      <c r="AZ11" s="58">
        <v>0</v>
      </c>
      <c r="BA11" s="58"/>
      <c r="BB11" s="58">
        <v>0</v>
      </c>
      <c r="BC11" s="59">
        <v>0</v>
      </c>
      <c r="BD11" s="59">
        <v>2755.2000000000003</v>
      </c>
      <c r="BE11" s="60">
        <v>2755.2000000000003</v>
      </c>
    </row>
    <row r="12">
      <c r="A12" s="57" t="s">
        <v>11</v>
      </c>
      <c r="B12" s="58">
        <v>0</v>
      </c>
      <c r="C12" s="58">
        <v>0</v>
      </c>
      <c r="D12" s="58">
        <v>8.1120000000000001</v>
      </c>
      <c r="E12" s="58">
        <v>8.1120000000000001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1060.2</v>
      </c>
      <c r="M12" s="58">
        <v>1060.2</v>
      </c>
      <c r="N12" s="58">
        <v>61</v>
      </c>
      <c r="O12" s="58">
        <v>61</v>
      </c>
      <c r="P12" s="58">
        <v>0</v>
      </c>
      <c r="Q12" s="58"/>
      <c r="R12" s="58">
        <v>2.6000000000000001</v>
      </c>
      <c r="S12" s="58">
        <v>2.6000000000000001</v>
      </c>
      <c r="T12" s="58">
        <v>0</v>
      </c>
      <c r="U12" s="58"/>
      <c r="V12" s="58">
        <v>46.399999999999999</v>
      </c>
      <c r="W12" s="58">
        <v>46.399999999999999</v>
      </c>
      <c r="X12" s="58">
        <v>0</v>
      </c>
      <c r="Y12" s="58"/>
      <c r="Z12" s="58">
        <v>276.80000000000001</v>
      </c>
      <c r="AA12" s="58">
        <v>276.80000000000001</v>
      </c>
      <c r="AB12" s="58">
        <v>0</v>
      </c>
      <c r="AC12" s="58">
        <v>0</v>
      </c>
      <c r="AD12" s="58">
        <v>46.300000000000004</v>
      </c>
      <c r="AE12" s="58">
        <v>46.300000000000004</v>
      </c>
      <c r="AF12" s="58">
        <v>0</v>
      </c>
      <c r="AG12" s="58"/>
      <c r="AH12" s="58">
        <v>40</v>
      </c>
      <c r="AI12" s="58">
        <v>40</v>
      </c>
      <c r="AJ12" s="58">
        <v>0</v>
      </c>
      <c r="AK12" s="58">
        <v>0</v>
      </c>
      <c r="AL12" s="58">
        <v>204.45000000000002</v>
      </c>
      <c r="AM12" s="58">
        <v>204.45000000000002</v>
      </c>
      <c r="AN12" s="58">
        <v>0</v>
      </c>
      <c r="AO12" s="58"/>
      <c r="AP12" s="58">
        <v>0</v>
      </c>
      <c r="AQ12" s="58">
        <v>0</v>
      </c>
      <c r="AR12" s="58">
        <v>0</v>
      </c>
      <c r="AS12" s="58">
        <v>0</v>
      </c>
      <c r="AT12" s="58">
        <v>39.200000000000003</v>
      </c>
      <c r="AU12" s="58">
        <v>39.200000000000003</v>
      </c>
      <c r="AV12" s="58">
        <v>0</v>
      </c>
      <c r="AW12" s="58">
        <v>0</v>
      </c>
      <c r="AX12" s="58">
        <v>345</v>
      </c>
      <c r="AY12" s="58">
        <v>345</v>
      </c>
      <c r="AZ12" s="58">
        <v>0</v>
      </c>
      <c r="BA12" s="58"/>
      <c r="BB12" s="58">
        <v>0</v>
      </c>
      <c r="BC12" s="59">
        <v>0</v>
      </c>
      <c r="BD12" s="59">
        <v>2844.4500000000003</v>
      </c>
      <c r="BE12" s="60">
        <v>2844.4500000000003</v>
      </c>
    </row>
    <row r="13">
      <c r="A13" s="57" t="s">
        <v>12</v>
      </c>
      <c r="B13" s="58">
        <v>0</v>
      </c>
      <c r="C13" s="58">
        <v>0</v>
      </c>
      <c r="D13" s="58">
        <v>8.0240000000000009</v>
      </c>
      <c r="E13" s="58">
        <v>8.0240000000000009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1185.6000000000001</v>
      </c>
      <c r="M13" s="58">
        <v>1185.6000000000001</v>
      </c>
      <c r="N13" s="58">
        <v>60.5</v>
      </c>
      <c r="O13" s="58">
        <v>60.5</v>
      </c>
      <c r="P13" s="58">
        <v>0</v>
      </c>
      <c r="Q13" s="58"/>
      <c r="R13" s="58">
        <v>2.7000000000000002</v>
      </c>
      <c r="S13" s="58">
        <v>2.7000000000000002</v>
      </c>
      <c r="T13" s="58">
        <v>0</v>
      </c>
      <c r="U13" s="58"/>
      <c r="V13" s="58">
        <v>54</v>
      </c>
      <c r="W13" s="58">
        <v>54</v>
      </c>
      <c r="X13" s="58">
        <v>0</v>
      </c>
      <c r="Y13" s="58"/>
      <c r="Z13" s="58">
        <v>305.60000000000002</v>
      </c>
      <c r="AA13" s="58">
        <v>305.60000000000002</v>
      </c>
      <c r="AB13" s="58">
        <v>0</v>
      </c>
      <c r="AC13" s="58">
        <v>0</v>
      </c>
      <c r="AD13" s="58">
        <v>54.700000000000003</v>
      </c>
      <c r="AE13" s="58">
        <v>54.700000000000003</v>
      </c>
      <c r="AF13" s="58">
        <v>0</v>
      </c>
      <c r="AG13" s="58"/>
      <c r="AH13" s="58">
        <v>42</v>
      </c>
      <c r="AI13" s="58">
        <v>42</v>
      </c>
      <c r="AJ13" s="58">
        <v>0</v>
      </c>
      <c r="AK13" s="58">
        <v>0</v>
      </c>
      <c r="AL13" s="58">
        <v>232.34999999999999</v>
      </c>
      <c r="AM13" s="58">
        <v>232.34999999999999</v>
      </c>
      <c r="AN13" s="58">
        <v>0</v>
      </c>
      <c r="AO13" s="58"/>
      <c r="AP13" s="58">
        <v>0</v>
      </c>
      <c r="AQ13" s="58">
        <v>0</v>
      </c>
      <c r="AR13" s="58">
        <v>0</v>
      </c>
      <c r="AS13" s="58">
        <v>0</v>
      </c>
      <c r="AT13" s="58">
        <v>47.200000000000003</v>
      </c>
      <c r="AU13" s="58">
        <v>47.200000000000003</v>
      </c>
      <c r="AV13" s="58">
        <v>0</v>
      </c>
      <c r="AW13" s="58">
        <v>0</v>
      </c>
      <c r="AX13" s="58">
        <v>388</v>
      </c>
      <c r="AY13" s="58">
        <v>388</v>
      </c>
      <c r="AZ13" s="58">
        <v>0</v>
      </c>
      <c r="BA13" s="58"/>
      <c r="BB13" s="58">
        <v>0</v>
      </c>
      <c r="BC13" s="59">
        <v>0</v>
      </c>
      <c r="BD13" s="59">
        <v>3021.9000000000001</v>
      </c>
      <c r="BE13" s="60">
        <v>3021.9000000000001</v>
      </c>
    </row>
    <row r="14">
      <c r="A14" s="57" t="s">
        <v>13</v>
      </c>
      <c r="B14" s="58">
        <v>0</v>
      </c>
      <c r="C14" s="58">
        <v>0</v>
      </c>
      <c r="D14" s="58">
        <v>7.8799999999999999</v>
      </c>
      <c r="E14" s="58">
        <v>7.8799999999999999</v>
      </c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1371.6000000000001</v>
      </c>
      <c r="M14" s="58">
        <v>1371.6000000000001</v>
      </c>
      <c r="N14" s="58">
        <v>60.600000000000001</v>
      </c>
      <c r="O14" s="58">
        <v>60.600000000000001</v>
      </c>
      <c r="P14" s="58">
        <v>0</v>
      </c>
      <c r="Q14" s="58"/>
      <c r="R14" s="58">
        <v>2.5</v>
      </c>
      <c r="S14" s="58">
        <v>2.5</v>
      </c>
      <c r="T14" s="58">
        <v>0</v>
      </c>
      <c r="U14" s="58"/>
      <c r="V14" s="58">
        <v>57.300000000000004</v>
      </c>
      <c r="W14" s="58">
        <v>57.300000000000004</v>
      </c>
      <c r="X14" s="58">
        <v>0</v>
      </c>
      <c r="Y14" s="58"/>
      <c r="Z14" s="58">
        <v>337.60000000000002</v>
      </c>
      <c r="AA14" s="58">
        <v>337.60000000000002</v>
      </c>
      <c r="AB14" s="58">
        <v>0</v>
      </c>
      <c r="AC14" s="58">
        <v>0</v>
      </c>
      <c r="AD14" s="58">
        <v>69.600000000000009</v>
      </c>
      <c r="AE14" s="58">
        <v>69.600000000000009</v>
      </c>
      <c r="AF14" s="58">
        <v>0</v>
      </c>
      <c r="AG14" s="58"/>
      <c r="AH14" s="58">
        <v>40.800000000000004</v>
      </c>
      <c r="AI14" s="58">
        <v>40.800000000000004</v>
      </c>
      <c r="AJ14" s="58">
        <v>0</v>
      </c>
      <c r="AK14" s="58">
        <v>0</v>
      </c>
      <c r="AL14" s="58">
        <v>289.65000000000003</v>
      </c>
      <c r="AM14" s="58">
        <v>289.65000000000003</v>
      </c>
      <c r="AN14" s="58">
        <v>0</v>
      </c>
      <c r="AO14" s="58"/>
      <c r="AP14" s="58">
        <v>0</v>
      </c>
      <c r="AQ14" s="58">
        <v>0</v>
      </c>
      <c r="AR14" s="58">
        <v>0</v>
      </c>
      <c r="AS14" s="58">
        <v>0</v>
      </c>
      <c r="AT14" s="58">
        <v>49.800000000000004</v>
      </c>
      <c r="AU14" s="58">
        <v>49.800000000000004</v>
      </c>
      <c r="AV14" s="58">
        <v>0</v>
      </c>
      <c r="AW14" s="58">
        <v>0</v>
      </c>
      <c r="AX14" s="58">
        <v>465.40000000000003</v>
      </c>
      <c r="AY14" s="58">
        <v>465.40000000000003</v>
      </c>
      <c r="AZ14" s="58">
        <v>0</v>
      </c>
      <c r="BA14" s="58"/>
      <c r="BB14" s="58">
        <v>0</v>
      </c>
      <c r="BC14" s="59">
        <v>0</v>
      </c>
      <c r="BD14" s="59">
        <v>3180.4500000000003</v>
      </c>
      <c r="BE14" s="60">
        <v>3180.4500000000003</v>
      </c>
    </row>
    <row r="15">
      <c r="A15" s="57" t="s">
        <v>14</v>
      </c>
      <c r="B15" s="58">
        <v>0</v>
      </c>
      <c r="C15" s="58">
        <v>0</v>
      </c>
      <c r="D15" s="58">
        <v>7.9120000000000008</v>
      </c>
      <c r="E15" s="58">
        <v>7.9120000000000008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1397.4000000000001</v>
      </c>
      <c r="M15" s="58">
        <v>1397.4000000000001</v>
      </c>
      <c r="N15" s="58">
        <v>64.799999999999997</v>
      </c>
      <c r="O15" s="58">
        <v>64.799999999999997</v>
      </c>
      <c r="P15" s="58">
        <v>0</v>
      </c>
      <c r="Q15" s="58"/>
      <c r="R15" s="58">
        <v>3.2000000000000002</v>
      </c>
      <c r="S15" s="58">
        <v>3.2000000000000002</v>
      </c>
      <c r="T15" s="58">
        <v>0</v>
      </c>
      <c r="U15" s="58"/>
      <c r="V15" s="58">
        <v>68.5</v>
      </c>
      <c r="W15" s="58">
        <v>68.5</v>
      </c>
      <c r="X15" s="58">
        <v>0</v>
      </c>
      <c r="Y15" s="58"/>
      <c r="Z15" s="58">
        <v>350.60000000000002</v>
      </c>
      <c r="AA15" s="58">
        <v>350.60000000000002</v>
      </c>
      <c r="AB15" s="58">
        <v>0</v>
      </c>
      <c r="AC15" s="58">
        <v>0</v>
      </c>
      <c r="AD15" s="58">
        <v>69.200000000000003</v>
      </c>
      <c r="AE15" s="58">
        <v>69.200000000000003</v>
      </c>
      <c r="AF15" s="58">
        <v>0</v>
      </c>
      <c r="AG15" s="58"/>
      <c r="AH15" s="58">
        <v>38.399999999999999</v>
      </c>
      <c r="AI15" s="58">
        <v>38.399999999999999</v>
      </c>
      <c r="AJ15" s="58">
        <v>0</v>
      </c>
      <c r="AK15" s="58">
        <v>0</v>
      </c>
      <c r="AL15" s="58">
        <v>260.10000000000002</v>
      </c>
      <c r="AM15" s="58">
        <v>260.10000000000002</v>
      </c>
      <c r="AN15" s="58">
        <v>0</v>
      </c>
      <c r="AO15" s="58"/>
      <c r="AP15" s="58">
        <v>0</v>
      </c>
      <c r="AQ15" s="58">
        <v>0</v>
      </c>
      <c r="AR15" s="58">
        <v>0</v>
      </c>
      <c r="AS15" s="58">
        <v>0</v>
      </c>
      <c r="AT15" s="58">
        <v>42.600000000000001</v>
      </c>
      <c r="AU15" s="58">
        <v>42.600000000000001</v>
      </c>
      <c r="AV15" s="58">
        <v>0</v>
      </c>
      <c r="AW15" s="58">
        <v>0</v>
      </c>
      <c r="AX15" s="58">
        <v>502</v>
      </c>
      <c r="AY15" s="58">
        <v>502</v>
      </c>
      <c r="AZ15" s="58">
        <v>0</v>
      </c>
      <c r="BA15" s="58"/>
      <c r="BB15" s="58">
        <v>0</v>
      </c>
      <c r="BC15" s="59">
        <v>0</v>
      </c>
      <c r="BD15" s="59">
        <v>3198.3000000000002</v>
      </c>
      <c r="BE15" s="60">
        <v>3198.3000000000002</v>
      </c>
    </row>
    <row r="16">
      <c r="A16" s="57" t="s">
        <v>15</v>
      </c>
      <c r="B16" s="58">
        <v>0</v>
      </c>
      <c r="C16" s="58">
        <v>0</v>
      </c>
      <c r="D16" s="58">
        <v>7.8720000000000008</v>
      </c>
      <c r="E16" s="58">
        <v>7.8720000000000008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1359.6000000000001</v>
      </c>
      <c r="M16" s="58">
        <v>1359.6000000000001</v>
      </c>
      <c r="N16" s="58">
        <v>65.099999999999994</v>
      </c>
      <c r="O16" s="58">
        <v>65.099999999999994</v>
      </c>
      <c r="P16" s="58">
        <v>0</v>
      </c>
      <c r="Q16" s="58"/>
      <c r="R16" s="58">
        <v>3.3999999999999999</v>
      </c>
      <c r="S16" s="58">
        <v>3.3999999999999999</v>
      </c>
      <c r="T16" s="58">
        <v>0</v>
      </c>
      <c r="U16" s="58"/>
      <c r="V16" s="58">
        <v>60.600000000000001</v>
      </c>
      <c r="W16" s="58">
        <v>60.600000000000001</v>
      </c>
      <c r="X16" s="58">
        <v>0</v>
      </c>
      <c r="Y16" s="58"/>
      <c r="Z16" s="58">
        <v>338</v>
      </c>
      <c r="AA16" s="58">
        <v>338</v>
      </c>
      <c r="AB16" s="58">
        <v>0</v>
      </c>
      <c r="AC16" s="58">
        <v>0</v>
      </c>
      <c r="AD16" s="58">
        <v>62.899999999999999</v>
      </c>
      <c r="AE16" s="58">
        <v>62.899999999999999</v>
      </c>
      <c r="AF16" s="58">
        <v>0</v>
      </c>
      <c r="AG16" s="58"/>
      <c r="AH16" s="58">
        <v>45.600000000000001</v>
      </c>
      <c r="AI16" s="58">
        <v>45.600000000000001</v>
      </c>
      <c r="AJ16" s="58">
        <v>0</v>
      </c>
      <c r="AK16" s="58">
        <v>0</v>
      </c>
      <c r="AL16" s="58">
        <v>260.25</v>
      </c>
      <c r="AM16" s="58">
        <v>260.25</v>
      </c>
      <c r="AN16" s="58">
        <v>0</v>
      </c>
      <c r="AO16" s="58"/>
      <c r="AP16" s="58">
        <v>0</v>
      </c>
      <c r="AQ16" s="58">
        <v>0</v>
      </c>
      <c r="AR16" s="58">
        <v>0</v>
      </c>
      <c r="AS16" s="58">
        <v>0</v>
      </c>
      <c r="AT16" s="58">
        <v>38.899999999999999</v>
      </c>
      <c r="AU16" s="58">
        <v>38.899999999999999</v>
      </c>
      <c r="AV16" s="58">
        <v>0</v>
      </c>
      <c r="AW16" s="58">
        <v>0</v>
      </c>
      <c r="AX16" s="58">
        <v>486</v>
      </c>
      <c r="AY16" s="58">
        <v>486</v>
      </c>
      <c r="AZ16" s="58">
        <v>0</v>
      </c>
      <c r="BA16" s="58"/>
      <c r="BB16" s="58">
        <v>0</v>
      </c>
      <c r="BC16" s="59">
        <v>0</v>
      </c>
      <c r="BD16" s="59">
        <v>3168.9000000000001</v>
      </c>
      <c r="BE16" s="60">
        <v>3168.9000000000001</v>
      </c>
    </row>
    <row r="17">
      <c r="A17" s="57" t="s">
        <v>16</v>
      </c>
      <c r="B17" s="58">
        <v>0</v>
      </c>
      <c r="C17" s="58">
        <v>0</v>
      </c>
      <c r="D17" s="58">
        <v>7.96</v>
      </c>
      <c r="E17" s="58">
        <v>7.96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1353.6000000000001</v>
      </c>
      <c r="M17" s="58">
        <v>1353.6000000000001</v>
      </c>
      <c r="N17" s="58">
        <v>66.400000000000006</v>
      </c>
      <c r="O17" s="58">
        <v>66.400000000000006</v>
      </c>
      <c r="P17" s="58">
        <v>0</v>
      </c>
      <c r="Q17" s="58"/>
      <c r="R17" s="58">
        <v>3.5</v>
      </c>
      <c r="S17" s="58">
        <v>3.5</v>
      </c>
      <c r="T17" s="58">
        <v>0</v>
      </c>
      <c r="U17" s="58"/>
      <c r="V17" s="58">
        <v>62.800000000000004</v>
      </c>
      <c r="W17" s="58">
        <v>62.800000000000004</v>
      </c>
      <c r="X17" s="58">
        <v>0</v>
      </c>
      <c r="Y17" s="58"/>
      <c r="Z17" s="58">
        <v>336.40000000000003</v>
      </c>
      <c r="AA17" s="58">
        <v>336.40000000000003</v>
      </c>
      <c r="AB17" s="58">
        <v>0</v>
      </c>
      <c r="AC17" s="58">
        <v>0</v>
      </c>
      <c r="AD17" s="58">
        <v>55.800000000000004</v>
      </c>
      <c r="AE17" s="58">
        <v>55.800000000000004</v>
      </c>
      <c r="AF17" s="58">
        <v>0</v>
      </c>
      <c r="AG17" s="58"/>
      <c r="AH17" s="58">
        <v>47</v>
      </c>
      <c r="AI17" s="58">
        <v>47</v>
      </c>
      <c r="AJ17" s="58">
        <v>0</v>
      </c>
      <c r="AK17" s="58">
        <v>0</v>
      </c>
      <c r="AL17" s="58">
        <v>274.94999999999999</v>
      </c>
      <c r="AM17" s="58">
        <v>274.94999999999999</v>
      </c>
      <c r="AN17" s="58">
        <v>0</v>
      </c>
      <c r="AO17" s="58"/>
      <c r="AP17" s="58">
        <v>0</v>
      </c>
      <c r="AQ17" s="58">
        <v>0</v>
      </c>
      <c r="AR17" s="58">
        <v>0</v>
      </c>
      <c r="AS17" s="58">
        <v>0</v>
      </c>
      <c r="AT17" s="58">
        <v>40.899999999999999</v>
      </c>
      <c r="AU17" s="58">
        <v>40.899999999999999</v>
      </c>
      <c r="AV17" s="58">
        <v>0</v>
      </c>
      <c r="AW17" s="58">
        <v>0</v>
      </c>
      <c r="AX17" s="58">
        <v>468</v>
      </c>
      <c r="AY17" s="58">
        <v>468</v>
      </c>
      <c r="AZ17" s="58">
        <v>0</v>
      </c>
      <c r="BA17" s="58"/>
      <c r="BB17" s="58">
        <v>0</v>
      </c>
      <c r="BC17" s="59">
        <v>0</v>
      </c>
      <c r="BD17" s="59">
        <v>3138.4500000000003</v>
      </c>
      <c r="BE17" s="60">
        <v>3138.4500000000003</v>
      </c>
    </row>
    <row r="18">
      <c r="A18" s="57" t="s">
        <v>17</v>
      </c>
      <c r="B18" s="58">
        <v>0</v>
      </c>
      <c r="C18" s="58">
        <v>0</v>
      </c>
      <c r="D18" s="58">
        <v>7.992</v>
      </c>
      <c r="E18" s="58">
        <v>7.992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1315.2</v>
      </c>
      <c r="M18" s="58">
        <v>1315.2</v>
      </c>
      <c r="N18" s="58">
        <v>62.700000000000003</v>
      </c>
      <c r="O18" s="58">
        <v>62.700000000000003</v>
      </c>
      <c r="P18" s="58">
        <v>0</v>
      </c>
      <c r="Q18" s="58"/>
      <c r="R18" s="58">
        <v>3.3999999999999999</v>
      </c>
      <c r="S18" s="58">
        <v>3.3999999999999999</v>
      </c>
      <c r="T18" s="58">
        <v>0</v>
      </c>
      <c r="U18" s="58"/>
      <c r="V18" s="58">
        <v>55.200000000000003</v>
      </c>
      <c r="W18" s="58">
        <v>55.200000000000003</v>
      </c>
      <c r="X18" s="58">
        <v>0</v>
      </c>
      <c r="Y18" s="58"/>
      <c r="Z18" s="58">
        <v>322.19999999999999</v>
      </c>
      <c r="AA18" s="58">
        <v>322.19999999999999</v>
      </c>
      <c r="AB18" s="58">
        <v>0</v>
      </c>
      <c r="AC18" s="58">
        <v>0</v>
      </c>
      <c r="AD18" s="58">
        <v>57.399999999999999</v>
      </c>
      <c r="AE18" s="58">
        <v>57.399999999999999</v>
      </c>
      <c r="AF18" s="58">
        <v>0</v>
      </c>
      <c r="AG18" s="58"/>
      <c r="AH18" s="58">
        <v>43.600000000000001</v>
      </c>
      <c r="AI18" s="58">
        <v>43.600000000000001</v>
      </c>
      <c r="AJ18" s="58">
        <v>0</v>
      </c>
      <c r="AK18" s="58">
        <v>0</v>
      </c>
      <c r="AL18" s="58">
        <v>280.19999999999999</v>
      </c>
      <c r="AM18" s="58">
        <v>280.19999999999999</v>
      </c>
      <c r="AN18" s="58">
        <v>0</v>
      </c>
      <c r="AO18" s="58"/>
      <c r="AP18" s="58">
        <v>0</v>
      </c>
      <c r="AQ18" s="58">
        <v>0</v>
      </c>
      <c r="AR18" s="58">
        <v>0</v>
      </c>
      <c r="AS18" s="58">
        <v>0</v>
      </c>
      <c r="AT18" s="58">
        <v>37.800000000000004</v>
      </c>
      <c r="AU18" s="58">
        <v>37.800000000000004</v>
      </c>
      <c r="AV18" s="58">
        <v>0</v>
      </c>
      <c r="AW18" s="58">
        <v>0</v>
      </c>
      <c r="AX18" s="58">
        <v>453.80000000000001</v>
      </c>
      <c r="AY18" s="58">
        <v>453.80000000000001</v>
      </c>
      <c r="AZ18" s="58">
        <v>0</v>
      </c>
      <c r="BA18" s="58"/>
      <c r="BB18" s="58">
        <v>0</v>
      </c>
      <c r="BC18" s="59">
        <v>0</v>
      </c>
      <c r="BD18" s="59">
        <v>3125.8499999999999</v>
      </c>
      <c r="BE18" s="60">
        <v>3125.8499999999999</v>
      </c>
    </row>
    <row r="19">
      <c r="A19" s="57" t="s">
        <v>18</v>
      </c>
      <c r="B19" s="58">
        <v>0.0080000000000000002</v>
      </c>
      <c r="C19" s="58">
        <v>0.0080000000000000002</v>
      </c>
      <c r="D19" s="58">
        <v>8.152000000000001</v>
      </c>
      <c r="E19" s="58">
        <v>8.152000000000001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1305.6000000000001</v>
      </c>
      <c r="M19" s="58">
        <v>1305.6000000000001</v>
      </c>
      <c r="N19" s="58">
        <v>62.600000000000001</v>
      </c>
      <c r="O19" s="58">
        <v>62.600000000000001</v>
      </c>
      <c r="P19" s="58">
        <v>0</v>
      </c>
      <c r="Q19" s="58"/>
      <c r="R19" s="58">
        <v>3.3000000000000003</v>
      </c>
      <c r="S19" s="58">
        <v>3.3000000000000003</v>
      </c>
      <c r="T19" s="58">
        <v>0</v>
      </c>
      <c r="U19" s="58"/>
      <c r="V19" s="58">
        <v>55.399999999999999</v>
      </c>
      <c r="W19" s="58">
        <v>55.399999999999999</v>
      </c>
      <c r="X19" s="58">
        <v>0</v>
      </c>
      <c r="Y19" s="58"/>
      <c r="Z19" s="58">
        <v>308.19999999999999</v>
      </c>
      <c r="AA19" s="58">
        <v>308.19999999999999</v>
      </c>
      <c r="AB19" s="58">
        <v>0</v>
      </c>
      <c r="AC19" s="58">
        <v>0</v>
      </c>
      <c r="AD19" s="58">
        <v>57.899999999999999</v>
      </c>
      <c r="AE19" s="58">
        <v>57.899999999999999</v>
      </c>
      <c r="AF19" s="58">
        <v>0</v>
      </c>
      <c r="AG19" s="58"/>
      <c r="AH19" s="58">
        <v>40.800000000000004</v>
      </c>
      <c r="AI19" s="58">
        <v>40.800000000000004</v>
      </c>
      <c r="AJ19" s="58">
        <v>0</v>
      </c>
      <c r="AK19" s="58">
        <v>0</v>
      </c>
      <c r="AL19" s="58">
        <v>275.69999999999999</v>
      </c>
      <c r="AM19" s="58">
        <v>275.69999999999999</v>
      </c>
      <c r="AN19" s="58">
        <v>0</v>
      </c>
      <c r="AO19" s="58"/>
      <c r="AP19" s="58">
        <v>0</v>
      </c>
      <c r="AQ19" s="58">
        <v>0</v>
      </c>
      <c r="AR19" s="58">
        <v>0</v>
      </c>
      <c r="AS19" s="58">
        <v>0</v>
      </c>
      <c r="AT19" s="58">
        <v>38.5</v>
      </c>
      <c r="AU19" s="58">
        <v>38.5</v>
      </c>
      <c r="AV19" s="58">
        <v>0</v>
      </c>
      <c r="AW19" s="58">
        <v>0</v>
      </c>
      <c r="AX19" s="58">
        <v>464.60000000000002</v>
      </c>
      <c r="AY19" s="58">
        <v>464.60000000000002</v>
      </c>
      <c r="AZ19" s="58">
        <v>0</v>
      </c>
      <c r="BA19" s="58"/>
      <c r="BB19" s="58">
        <v>0</v>
      </c>
      <c r="BC19" s="59">
        <v>0</v>
      </c>
      <c r="BD19" s="59">
        <v>3185.7000000000003</v>
      </c>
      <c r="BE19" s="60">
        <v>3185.7000000000003</v>
      </c>
    </row>
    <row r="20">
      <c r="A20" s="57" t="s">
        <v>19</v>
      </c>
      <c r="B20" s="58">
        <v>0</v>
      </c>
      <c r="C20" s="58">
        <v>0</v>
      </c>
      <c r="D20" s="58">
        <v>7.9359999999999999</v>
      </c>
      <c r="E20" s="58">
        <v>7.9359999999999999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1278</v>
      </c>
      <c r="M20" s="58">
        <v>1278</v>
      </c>
      <c r="N20" s="58">
        <v>62.899999999999999</v>
      </c>
      <c r="O20" s="58">
        <v>62.899999999999999</v>
      </c>
      <c r="P20" s="58">
        <v>0</v>
      </c>
      <c r="Q20" s="58"/>
      <c r="R20" s="58">
        <v>3.3000000000000003</v>
      </c>
      <c r="S20" s="58">
        <v>3.3000000000000003</v>
      </c>
      <c r="T20" s="58">
        <v>0</v>
      </c>
      <c r="U20" s="58"/>
      <c r="V20" s="58">
        <v>58.399999999999999</v>
      </c>
      <c r="W20" s="58">
        <v>58.399999999999999</v>
      </c>
      <c r="X20" s="58">
        <v>0</v>
      </c>
      <c r="Y20" s="58"/>
      <c r="Z20" s="58">
        <v>304.60000000000002</v>
      </c>
      <c r="AA20" s="58">
        <v>304.60000000000002</v>
      </c>
      <c r="AB20" s="58">
        <v>0</v>
      </c>
      <c r="AC20" s="58">
        <v>0</v>
      </c>
      <c r="AD20" s="58">
        <v>54.399999999999999</v>
      </c>
      <c r="AE20" s="58">
        <v>54.399999999999999</v>
      </c>
      <c r="AF20" s="58">
        <v>0</v>
      </c>
      <c r="AG20" s="58"/>
      <c r="AH20" s="58">
        <v>47.200000000000003</v>
      </c>
      <c r="AI20" s="58">
        <v>47.200000000000003</v>
      </c>
      <c r="AJ20" s="58">
        <v>0</v>
      </c>
      <c r="AK20" s="58">
        <v>0</v>
      </c>
      <c r="AL20" s="58">
        <v>263.10000000000002</v>
      </c>
      <c r="AM20" s="58">
        <v>263.10000000000002</v>
      </c>
      <c r="AN20" s="58">
        <v>0</v>
      </c>
      <c r="AO20" s="58"/>
      <c r="AP20" s="58">
        <v>0</v>
      </c>
      <c r="AQ20" s="58">
        <v>0</v>
      </c>
      <c r="AR20" s="58">
        <v>0</v>
      </c>
      <c r="AS20" s="58">
        <v>0</v>
      </c>
      <c r="AT20" s="58">
        <v>40</v>
      </c>
      <c r="AU20" s="58">
        <v>40</v>
      </c>
      <c r="AV20" s="58">
        <v>0</v>
      </c>
      <c r="AW20" s="58">
        <v>0</v>
      </c>
      <c r="AX20" s="58">
        <v>446.80000000000001</v>
      </c>
      <c r="AY20" s="58">
        <v>446.80000000000001</v>
      </c>
      <c r="AZ20" s="58">
        <v>0</v>
      </c>
      <c r="BA20" s="58"/>
      <c r="BB20" s="58">
        <v>0</v>
      </c>
      <c r="BC20" s="59">
        <v>0</v>
      </c>
      <c r="BD20" s="59">
        <v>3155.25</v>
      </c>
      <c r="BE20" s="60">
        <v>3155.25</v>
      </c>
    </row>
    <row r="21">
      <c r="A21" s="57" t="s">
        <v>20</v>
      </c>
      <c r="B21" s="58">
        <v>0</v>
      </c>
      <c r="C21" s="58">
        <v>0</v>
      </c>
      <c r="D21" s="58">
        <v>7.944</v>
      </c>
      <c r="E21" s="58">
        <v>7.944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1278.6000000000001</v>
      </c>
      <c r="M21" s="58">
        <v>1278.6000000000001</v>
      </c>
      <c r="N21" s="58">
        <v>63.300000000000004</v>
      </c>
      <c r="O21" s="58">
        <v>63.300000000000004</v>
      </c>
      <c r="P21" s="58">
        <v>0</v>
      </c>
      <c r="Q21" s="58"/>
      <c r="R21" s="58">
        <v>3.3000000000000003</v>
      </c>
      <c r="S21" s="58">
        <v>3.3000000000000003</v>
      </c>
      <c r="T21" s="58">
        <v>0</v>
      </c>
      <c r="U21" s="58"/>
      <c r="V21" s="58">
        <v>60</v>
      </c>
      <c r="W21" s="58">
        <v>60</v>
      </c>
      <c r="X21" s="58">
        <v>0</v>
      </c>
      <c r="Y21" s="58"/>
      <c r="Z21" s="58">
        <v>318</v>
      </c>
      <c r="AA21" s="58">
        <v>318</v>
      </c>
      <c r="AB21" s="58">
        <v>0</v>
      </c>
      <c r="AC21" s="58">
        <v>0</v>
      </c>
      <c r="AD21" s="58">
        <v>55</v>
      </c>
      <c r="AE21" s="58">
        <v>55</v>
      </c>
      <c r="AF21" s="58">
        <v>0</v>
      </c>
      <c r="AG21" s="58"/>
      <c r="AH21" s="58">
        <v>43.200000000000003</v>
      </c>
      <c r="AI21" s="58">
        <v>43.200000000000003</v>
      </c>
      <c r="AJ21" s="58">
        <v>0</v>
      </c>
      <c r="AK21" s="58">
        <v>0</v>
      </c>
      <c r="AL21" s="58">
        <v>270</v>
      </c>
      <c r="AM21" s="58">
        <v>270</v>
      </c>
      <c r="AN21" s="58">
        <v>0</v>
      </c>
      <c r="AO21" s="58"/>
      <c r="AP21" s="58">
        <v>0</v>
      </c>
      <c r="AQ21" s="58">
        <v>0</v>
      </c>
      <c r="AR21" s="58">
        <v>0</v>
      </c>
      <c r="AS21" s="58">
        <v>0</v>
      </c>
      <c r="AT21" s="58">
        <v>37.700000000000003</v>
      </c>
      <c r="AU21" s="58">
        <v>37.700000000000003</v>
      </c>
      <c r="AV21" s="58">
        <v>0</v>
      </c>
      <c r="AW21" s="58">
        <v>0</v>
      </c>
      <c r="AX21" s="58">
        <v>429.40000000000003</v>
      </c>
      <c r="AY21" s="58">
        <v>429.40000000000003</v>
      </c>
      <c r="AZ21" s="58">
        <v>0</v>
      </c>
      <c r="BA21" s="58"/>
      <c r="BB21" s="58">
        <v>0</v>
      </c>
      <c r="BC21" s="59">
        <v>0</v>
      </c>
      <c r="BD21" s="59">
        <v>3180.4500000000003</v>
      </c>
      <c r="BE21" s="60">
        <v>3180.4500000000003</v>
      </c>
    </row>
    <row r="22">
      <c r="A22" s="57" t="s">
        <v>21</v>
      </c>
      <c r="B22" s="58">
        <v>0</v>
      </c>
      <c r="C22" s="58">
        <v>0</v>
      </c>
      <c r="D22" s="58">
        <v>7.96</v>
      </c>
      <c r="E22" s="58">
        <v>7.96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1368</v>
      </c>
      <c r="M22" s="58">
        <v>1368</v>
      </c>
      <c r="N22" s="58">
        <v>63.600000000000001</v>
      </c>
      <c r="O22" s="58">
        <v>63.600000000000001</v>
      </c>
      <c r="P22" s="58">
        <v>0</v>
      </c>
      <c r="Q22" s="58"/>
      <c r="R22" s="58">
        <v>3.2000000000000002</v>
      </c>
      <c r="S22" s="58">
        <v>3.2000000000000002</v>
      </c>
      <c r="T22" s="58">
        <v>0</v>
      </c>
      <c r="U22" s="58"/>
      <c r="V22" s="58">
        <v>64.099999999999994</v>
      </c>
      <c r="W22" s="58">
        <v>64.099999999999994</v>
      </c>
      <c r="X22" s="58">
        <v>0</v>
      </c>
      <c r="Y22" s="58"/>
      <c r="Z22" s="58">
        <v>346</v>
      </c>
      <c r="AA22" s="58">
        <v>346</v>
      </c>
      <c r="AB22" s="58">
        <v>0</v>
      </c>
      <c r="AC22" s="58">
        <v>0</v>
      </c>
      <c r="AD22" s="58">
        <v>57.100000000000001</v>
      </c>
      <c r="AE22" s="58">
        <v>57.100000000000001</v>
      </c>
      <c r="AF22" s="58">
        <v>0</v>
      </c>
      <c r="AG22" s="58"/>
      <c r="AH22" s="58">
        <v>45.399999999999999</v>
      </c>
      <c r="AI22" s="58">
        <v>45.399999999999999</v>
      </c>
      <c r="AJ22" s="58">
        <v>0</v>
      </c>
      <c r="AK22" s="58">
        <v>0</v>
      </c>
      <c r="AL22" s="58">
        <v>285.15000000000003</v>
      </c>
      <c r="AM22" s="58">
        <v>285.15000000000003</v>
      </c>
      <c r="AN22" s="58">
        <v>0</v>
      </c>
      <c r="AO22" s="58"/>
      <c r="AP22" s="58">
        <v>0</v>
      </c>
      <c r="AQ22" s="58">
        <v>0</v>
      </c>
      <c r="AR22" s="58">
        <v>0</v>
      </c>
      <c r="AS22" s="58">
        <v>0</v>
      </c>
      <c r="AT22" s="58">
        <v>40.800000000000004</v>
      </c>
      <c r="AU22" s="58">
        <v>40.800000000000004</v>
      </c>
      <c r="AV22" s="58">
        <v>0</v>
      </c>
      <c r="AW22" s="58">
        <v>0</v>
      </c>
      <c r="AX22" s="58">
        <v>464.60000000000002</v>
      </c>
      <c r="AY22" s="58">
        <v>464.60000000000002</v>
      </c>
      <c r="AZ22" s="58">
        <v>0</v>
      </c>
      <c r="BA22" s="58"/>
      <c r="BB22" s="58">
        <v>0</v>
      </c>
      <c r="BC22" s="59">
        <v>0</v>
      </c>
      <c r="BD22" s="59">
        <v>3221.4000000000001</v>
      </c>
      <c r="BE22" s="60">
        <v>3221.4000000000001</v>
      </c>
    </row>
    <row r="23">
      <c r="A23" s="57" t="s">
        <v>22</v>
      </c>
      <c r="B23" s="58">
        <v>0</v>
      </c>
      <c r="C23" s="58">
        <v>0</v>
      </c>
      <c r="D23" s="58">
        <v>7.984</v>
      </c>
      <c r="E23" s="58">
        <v>7.984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1418.4000000000001</v>
      </c>
      <c r="M23" s="58">
        <v>1418.4000000000001</v>
      </c>
      <c r="N23" s="58">
        <v>62.200000000000003</v>
      </c>
      <c r="O23" s="58">
        <v>62.200000000000003</v>
      </c>
      <c r="P23" s="58">
        <v>0</v>
      </c>
      <c r="Q23" s="58"/>
      <c r="R23" s="58">
        <v>2.6000000000000001</v>
      </c>
      <c r="S23" s="58">
        <v>2.6000000000000001</v>
      </c>
      <c r="T23" s="58">
        <v>0</v>
      </c>
      <c r="U23" s="58"/>
      <c r="V23" s="58">
        <v>60.5</v>
      </c>
      <c r="W23" s="58">
        <v>60.5</v>
      </c>
      <c r="X23" s="58">
        <v>0</v>
      </c>
      <c r="Y23" s="58"/>
      <c r="Z23" s="58">
        <v>371.60000000000002</v>
      </c>
      <c r="AA23" s="58">
        <v>371.60000000000002</v>
      </c>
      <c r="AB23" s="58">
        <v>0</v>
      </c>
      <c r="AC23" s="58">
        <v>0</v>
      </c>
      <c r="AD23" s="58">
        <v>62.600000000000001</v>
      </c>
      <c r="AE23" s="58">
        <v>62.600000000000001</v>
      </c>
      <c r="AF23" s="58">
        <v>0</v>
      </c>
      <c r="AG23" s="58"/>
      <c r="AH23" s="58">
        <v>46.800000000000004</v>
      </c>
      <c r="AI23" s="58">
        <v>46.800000000000004</v>
      </c>
      <c r="AJ23" s="58">
        <v>0</v>
      </c>
      <c r="AK23" s="58">
        <v>0</v>
      </c>
      <c r="AL23" s="58">
        <v>289.5</v>
      </c>
      <c r="AM23" s="58">
        <v>289.5</v>
      </c>
      <c r="AN23" s="58">
        <v>0</v>
      </c>
      <c r="AO23" s="58"/>
      <c r="AP23" s="58">
        <v>0</v>
      </c>
      <c r="AQ23" s="58">
        <v>0</v>
      </c>
      <c r="AR23" s="58">
        <v>0</v>
      </c>
      <c r="AS23" s="58">
        <v>0</v>
      </c>
      <c r="AT23" s="58">
        <v>51.200000000000003</v>
      </c>
      <c r="AU23" s="58">
        <v>51.200000000000003</v>
      </c>
      <c r="AV23" s="58">
        <v>0</v>
      </c>
      <c r="AW23" s="58">
        <v>0</v>
      </c>
      <c r="AX23" s="58">
        <v>472.80000000000001</v>
      </c>
      <c r="AY23" s="58">
        <v>472.80000000000001</v>
      </c>
      <c r="AZ23" s="58">
        <v>0</v>
      </c>
      <c r="BA23" s="58"/>
      <c r="BB23" s="58">
        <v>0</v>
      </c>
      <c r="BC23" s="59">
        <v>0</v>
      </c>
      <c r="BD23" s="59">
        <v>3243.4500000000003</v>
      </c>
      <c r="BE23" s="60">
        <v>3243.4500000000003</v>
      </c>
    </row>
    <row r="24">
      <c r="A24" s="57" t="s">
        <v>23</v>
      </c>
      <c r="B24" s="58">
        <v>0</v>
      </c>
      <c r="C24" s="58">
        <v>0</v>
      </c>
      <c r="D24" s="58">
        <v>8.1840000000000011</v>
      </c>
      <c r="E24" s="58">
        <v>8.1840000000000011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1452</v>
      </c>
      <c r="M24" s="58">
        <v>1452</v>
      </c>
      <c r="N24" s="58">
        <v>69.200000000000003</v>
      </c>
      <c r="O24" s="58">
        <v>69.200000000000003</v>
      </c>
      <c r="P24" s="58">
        <v>0</v>
      </c>
      <c r="Q24" s="58"/>
      <c r="R24" s="58">
        <v>2.1000000000000001</v>
      </c>
      <c r="S24" s="58">
        <v>2.1000000000000001</v>
      </c>
      <c r="T24" s="58">
        <v>0</v>
      </c>
      <c r="U24" s="58"/>
      <c r="V24" s="58">
        <v>70.200000000000003</v>
      </c>
      <c r="W24" s="58">
        <v>70.200000000000003</v>
      </c>
      <c r="X24" s="58">
        <v>0</v>
      </c>
      <c r="Y24" s="58"/>
      <c r="Z24" s="58">
        <v>354.19999999999999</v>
      </c>
      <c r="AA24" s="58">
        <v>354.19999999999999</v>
      </c>
      <c r="AB24" s="58">
        <v>0</v>
      </c>
      <c r="AC24" s="58">
        <v>0</v>
      </c>
      <c r="AD24" s="58">
        <v>63.800000000000004</v>
      </c>
      <c r="AE24" s="58">
        <v>63.800000000000004</v>
      </c>
      <c r="AF24" s="58">
        <v>0</v>
      </c>
      <c r="AG24" s="58"/>
      <c r="AH24" s="58">
        <v>55.800000000000004</v>
      </c>
      <c r="AI24" s="58">
        <v>55.800000000000004</v>
      </c>
      <c r="AJ24" s="58">
        <v>0</v>
      </c>
      <c r="AK24" s="58">
        <v>0</v>
      </c>
      <c r="AL24" s="58">
        <v>303.75</v>
      </c>
      <c r="AM24" s="58">
        <v>303.75</v>
      </c>
      <c r="AN24" s="58">
        <v>0</v>
      </c>
      <c r="AO24" s="58"/>
      <c r="AP24" s="58">
        <v>0</v>
      </c>
      <c r="AQ24" s="58">
        <v>0</v>
      </c>
      <c r="AR24" s="58">
        <v>0</v>
      </c>
      <c r="AS24" s="58">
        <v>0</v>
      </c>
      <c r="AT24" s="58">
        <v>51.300000000000004</v>
      </c>
      <c r="AU24" s="58">
        <v>51.300000000000004</v>
      </c>
      <c r="AV24" s="58">
        <v>0</v>
      </c>
      <c r="AW24" s="58">
        <v>0</v>
      </c>
      <c r="AX24" s="58">
        <v>483.60000000000002</v>
      </c>
      <c r="AY24" s="58">
        <v>483.60000000000002</v>
      </c>
      <c r="AZ24" s="58">
        <v>0</v>
      </c>
      <c r="BA24" s="58"/>
      <c r="BB24" s="58">
        <v>0</v>
      </c>
      <c r="BC24" s="59">
        <v>0</v>
      </c>
      <c r="BD24" s="59">
        <v>3219.3000000000002</v>
      </c>
      <c r="BE24" s="60">
        <v>3219.3000000000002</v>
      </c>
    </row>
    <row r="25">
      <c r="A25" s="57" t="s">
        <v>24</v>
      </c>
      <c r="B25" s="58">
        <v>0</v>
      </c>
      <c r="C25" s="58">
        <v>0</v>
      </c>
      <c r="D25" s="58">
        <v>8.1999999999999993</v>
      </c>
      <c r="E25" s="58">
        <v>8.1999999999999993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1425</v>
      </c>
      <c r="M25" s="58">
        <v>1425</v>
      </c>
      <c r="N25" s="58">
        <v>78.5</v>
      </c>
      <c r="O25" s="58">
        <v>78.5</v>
      </c>
      <c r="P25" s="58">
        <v>0</v>
      </c>
      <c r="Q25" s="58"/>
      <c r="R25" s="58">
        <v>2.1000000000000001</v>
      </c>
      <c r="S25" s="58">
        <v>2.1000000000000001</v>
      </c>
      <c r="T25" s="58">
        <v>0</v>
      </c>
      <c r="U25" s="58"/>
      <c r="V25" s="58">
        <v>64.799999999999997</v>
      </c>
      <c r="W25" s="58">
        <v>64.799999999999997</v>
      </c>
      <c r="X25" s="58">
        <v>0</v>
      </c>
      <c r="Y25" s="58"/>
      <c r="Z25" s="58">
        <v>338.19999999999999</v>
      </c>
      <c r="AA25" s="58">
        <v>338.19999999999999</v>
      </c>
      <c r="AB25" s="58">
        <v>0</v>
      </c>
      <c r="AC25" s="58">
        <v>0</v>
      </c>
      <c r="AD25" s="58">
        <v>59.100000000000001</v>
      </c>
      <c r="AE25" s="58">
        <v>59.100000000000001</v>
      </c>
      <c r="AF25" s="58">
        <v>0</v>
      </c>
      <c r="AG25" s="58"/>
      <c r="AH25" s="58">
        <v>52.600000000000001</v>
      </c>
      <c r="AI25" s="58">
        <v>52.600000000000001</v>
      </c>
      <c r="AJ25" s="58">
        <v>0</v>
      </c>
      <c r="AK25" s="58">
        <v>0</v>
      </c>
      <c r="AL25" s="58">
        <v>306.90000000000003</v>
      </c>
      <c r="AM25" s="58">
        <v>306.90000000000003</v>
      </c>
      <c r="AN25" s="58">
        <v>0</v>
      </c>
      <c r="AO25" s="58"/>
      <c r="AP25" s="58">
        <v>0</v>
      </c>
      <c r="AQ25" s="58">
        <v>0</v>
      </c>
      <c r="AR25" s="58">
        <v>0</v>
      </c>
      <c r="AS25" s="58">
        <v>0</v>
      </c>
      <c r="AT25" s="58">
        <v>51.600000000000001</v>
      </c>
      <c r="AU25" s="58">
        <v>51.600000000000001</v>
      </c>
      <c r="AV25" s="58">
        <v>0</v>
      </c>
      <c r="AW25" s="58">
        <v>0</v>
      </c>
      <c r="AX25" s="58">
        <v>473.40000000000003</v>
      </c>
      <c r="AY25" s="58">
        <v>473.40000000000003</v>
      </c>
      <c r="AZ25" s="58">
        <v>0</v>
      </c>
      <c r="BA25" s="58"/>
      <c r="BB25" s="58">
        <v>0</v>
      </c>
      <c r="BC25" s="59">
        <v>0</v>
      </c>
      <c r="BD25" s="59">
        <v>3253.9500000000003</v>
      </c>
      <c r="BE25" s="60">
        <v>3253.9500000000003</v>
      </c>
    </row>
    <row r="26">
      <c r="A26" s="57" t="s">
        <v>25</v>
      </c>
      <c r="B26" s="58">
        <v>0</v>
      </c>
      <c r="C26" s="58">
        <v>0</v>
      </c>
      <c r="D26" s="58">
        <v>8.3200000000000003</v>
      </c>
      <c r="E26" s="58">
        <v>8.3200000000000003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1415.4000000000001</v>
      </c>
      <c r="M26" s="58">
        <v>1415.4000000000001</v>
      </c>
      <c r="N26" s="58">
        <v>78.700000000000003</v>
      </c>
      <c r="O26" s="58">
        <v>78.700000000000003</v>
      </c>
      <c r="P26" s="58">
        <v>0</v>
      </c>
      <c r="Q26" s="58"/>
      <c r="R26" s="58">
        <v>2.1000000000000001</v>
      </c>
      <c r="S26" s="58">
        <v>2.1000000000000001</v>
      </c>
      <c r="T26" s="58">
        <v>0</v>
      </c>
      <c r="U26" s="58"/>
      <c r="V26" s="58">
        <v>66.400000000000006</v>
      </c>
      <c r="W26" s="58">
        <v>66.400000000000006</v>
      </c>
      <c r="X26" s="58">
        <v>0</v>
      </c>
      <c r="Y26" s="58"/>
      <c r="Z26" s="58">
        <v>329.80000000000001</v>
      </c>
      <c r="AA26" s="58">
        <v>329.80000000000001</v>
      </c>
      <c r="AB26" s="58">
        <v>0</v>
      </c>
      <c r="AC26" s="58">
        <v>0</v>
      </c>
      <c r="AD26" s="58">
        <v>64.099999999999994</v>
      </c>
      <c r="AE26" s="58">
        <v>64.099999999999994</v>
      </c>
      <c r="AF26" s="58">
        <v>0</v>
      </c>
      <c r="AG26" s="58"/>
      <c r="AH26" s="58">
        <v>50</v>
      </c>
      <c r="AI26" s="58">
        <v>50</v>
      </c>
      <c r="AJ26" s="58">
        <v>0</v>
      </c>
      <c r="AK26" s="58">
        <v>0</v>
      </c>
      <c r="AL26" s="58">
        <v>296.85000000000002</v>
      </c>
      <c r="AM26" s="58">
        <v>296.85000000000002</v>
      </c>
      <c r="AN26" s="58">
        <v>0</v>
      </c>
      <c r="AO26" s="58"/>
      <c r="AP26" s="58">
        <v>0</v>
      </c>
      <c r="AQ26" s="58">
        <v>0</v>
      </c>
      <c r="AR26" s="58">
        <v>0</v>
      </c>
      <c r="AS26" s="58">
        <v>0</v>
      </c>
      <c r="AT26" s="58">
        <v>50.800000000000004</v>
      </c>
      <c r="AU26" s="58">
        <v>50.800000000000004</v>
      </c>
      <c r="AV26" s="58">
        <v>0</v>
      </c>
      <c r="AW26" s="58">
        <v>0</v>
      </c>
      <c r="AX26" s="58">
        <v>478.19999999999999</v>
      </c>
      <c r="AY26" s="58">
        <v>478.19999999999999</v>
      </c>
      <c r="AZ26" s="58">
        <v>0</v>
      </c>
      <c r="BA26" s="58"/>
      <c r="BB26" s="58">
        <v>0</v>
      </c>
      <c r="BC26" s="59">
        <v>0</v>
      </c>
      <c r="BD26" s="59">
        <v>3208.8000000000002</v>
      </c>
      <c r="BE26" s="60">
        <v>3208.8000000000002</v>
      </c>
    </row>
    <row r="27">
      <c r="A27" s="57" t="s">
        <v>26</v>
      </c>
      <c r="B27" s="58">
        <v>0</v>
      </c>
      <c r="C27" s="58">
        <v>0</v>
      </c>
      <c r="D27" s="58">
        <v>8.3520000000000003</v>
      </c>
      <c r="E27" s="58">
        <v>8.3520000000000003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1351.2</v>
      </c>
      <c r="M27" s="58">
        <v>1351.2</v>
      </c>
      <c r="N27" s="58">
        <v>78.799999999999997</v>
      </c>
      <c r="O27" s="58">
        <v>78.799999999999997</v>
      </c>
      <c r="P27" s="58">
        <v>0</v>
      </c>
      <c r="Q27" s="58"/>
      <c r="R27" s="58">
        <v>2.1000000000000001</v>
      </c>
      <c r="S27" s="58">
        <v>2.1000000000000001</v>
      </c>
      <c r="T27" s="58">
        <v>0</v>
      </c>
      <c r="U27" s="58"/>
      <c r="V27" s="58">
        <v>58.100000000000001</v>
      </c>
      <c r="W27" s="58">
        <v>58.100000000000001</v>
      </c>
      <c r="X27" s="58">
        <v>0</v>
      </c>
      <c r="Y27" s="58"/>
      <c r="Z27" s="58">
        <v>321.60000000000002</v>
      </c>
      <c r="AA27" s="58">
        <v>321.60000000000002</v>
      </c>
      <c r="AB27" s="58">
        <v>0</v>
      </c>
      <c r="AC27" s="58">
        <v>0</v>
      </c>
      <c r="AD27" s="58">
        <v>65.400000000000006</v>
      </c>
      <c r="AE27" s="58">
        <v>65.400000000000006</v>
      </c>
      <c r="AF27" s="58">
        <v>0</v>
      </c>
      <c r="AG27" s="58"/>
      <c r="AH27" s="58">
        <v>41.399999999999999</v>
      </c>
      <c r="AI27" s="58">
        <v>41.399999999999999</v>
      </c>
      <c r="AJ27" s="58">
        <v>0</v>
      </c>
      <c r="AK27" s="58">
        <v>0</v>
      </c>
      <c r="AL27" s="58">
        <v>293.25</v>
      </c>
      <c r="AM27" s="58">
        <v>293.25</v>
      </c>
      <c r="AN27" s="58">
        <v>0</v>
      </c>
      <c r="AO27" s="58"/>
      <c r="AP27" s="58">
        <v>0</v>
      </c>
      <c r="AQ27" s="58">
        <v>0</v>
      </c>
      <c r="AR27" s="58">
        <v>0</v>
      </c>
      <c r="AS27" s="58">
        <v>0</v>
      </c>
      <c r="AT27" s="58">
        <v>50.700000000000003</v>
      </c>
      <c r="AU27" s="58">
        <v>50.700000000000003</v>
      </c>
      <c r="AV27" s="58">
        <v>0</v>
      </c>
      <c r="AW27" s="58">
        <v>0</v>
      </c>
      <c r="AX27" s="58">
        <v>441.80000000000001</v>
      </c>
      <c r="AY27" s="58">
        <v>441.80000000000001</v>
      </c>
      <c r="AZ27" s="58">
        <v>0</v>
      </c>
      <c r="BA27" s="58"/>
      <c r="BB27" s="58">
        <v>0</v>
      </c>
      <c r="BC27" s="59">
        <v>0</v>
      </c>
      <c r="BD27" s="59">
        <v>3190.9500000000003</v>
      </c>
      <c r="BE27" s="60">
        <v>3190.9500000000003</v>
      </c>
    </row>
    <row r="28">
      <c r="A28" s="57" t="s">
        <v>27</v>
      </c>
      <c r="B28" s="58">
        <v>0</v>
      </c>
      <c r="C28" s="58">
        <v>0</v>
      </c>
      <c r="D28" s="58">
        <v>8.4399999999999995</v>
      </c>
      <c r="E28" s="58">
        <v>8.4399999999999995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1311.6000000000001</v>
      </c>
      <c r="M28" s="58">
        <v>1311.6000000000001</v>
      </c>
      <c r="N28" s="58">
        <v>79.600000000000009</v>
      </c>
      <c r="O28" s="58">
        <v>79.600000000000009</v>
      </c>
      <c r="P28" s="58">
        <v>0</v>
      </c>
      <c r="Q28" s="58"/>
      <c r="R28" s="58">
        <v>2.3000000000000003</v>
      </c>
      <c r="S28" s="58">
        <v>2.3000000000000003</v>
      </c>
      <c r="T28" s="58">
        <v>0</v>
      </c>
      <c r="U28" s="58"/>
      <c r="V28" s="58">
        <v>58.800000000000004</v>
      </c>
      <c r="W28" s="58">
        <v>58.800000000000004</v>
      </c>
      <c r="X28" s="58">
        <v>0</v>
      </c>
      <c r="Y28" s="58"/>
      <c r="Z28" s="58">
        <v>312</v>
      </c>
      <c r="AA28" s="58">
        <v>312</v>
      </c>
      <c r="AB28" s="58">
        <v>0</v>
      </c>
      <c r="AC28" s="58">
        <v>0</v>
      </c>
      <c r="AD28" s="58">
        <v>61</v>
      </c>
      <c r="AE28" s="58">
        <v>61</v>
      </c>
      <c r="AF28" s="58">
        <v>0</v>
      </c>
      <c r="AG28" s="58"/>
      <c r="AH28" s="58">
        <v>41</v>
      </c>
      <c r="AI28" s="58">
        <v>41</v>
      </c>
      <c r="AJ28" s="58">
        <v>0</v>
      </c>
      <c r="AK28" s="58">
        <v>0</v>
      </c>
      <c r="AL28" s="58">
        <v>276.15000000000003</v>
      </c>
      <c r="AM28" s="58">
        <v>276.15000000000003</v>
      </c>
      <c r="AN28" s="58">
        <v>0</v>
      </c>
      <c r="AO28" s="58"/>
      <c r="AP28" s="58">
        <v>0</v>
      </c>
      <c r="AQ28" s="58">
        <v>0</v>
      </c>
      <c r="AR28" s="58">
        <v>0</v>
      </c>
      <c r="AS28" s="58">
        <v>0</v>
      </c>
      <c r="AT28" s="58">
        <v>50.5</v>
      </c>
      <c r="AU28" s="58">
        <v>50.5</v>
      </c>
      <c r="AV28" s="58">
        <v>0</v>
      </c>
      <c r="AW28" s="58">
        <v>0</v>
      </c>
      <c r="AX28" s="58">
        <v>432</v>
      </c>
      <c r="AY28" s="58">
        <v>432</v>
      </c>
      <c r="AZ28" s="58">
        <v>0</v>
      </c>
      <c r="BA28" s="58"/>
      <c r="BB28" s="58">
        <v>0</v>
      </c>
      <c r="BC28" s="59">
        <v>0</v>
      </c>
      <c r="BD28" s="59">
        <v>3111.1500000000001</v>
      </c>
      <c r="BE28" s="60">
        <v>3111.1500000000001</v>
      </c>
    </row>
    <row r="29">
      <c r="A29" s="57" t="s">
        <v>28</v>
      </c>
      <c r="B29" s="58">
        <v>0</v>
      </c>
      <c r="C29" s="58">
        <v>0</v>
      </c>
      <c r="D29" s="58">
        <v>8.5760000000000005</v>
      </c>
      <c r="E29" s="58">
        <v>8.5760000000000005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1217.4000000000001</v>
      </c>
      <c r="M29" s="58">
        <v>1217.4000000000001</v>
      </c>
      <c r="N29" s="58">
        <v>80.5</v>
      </c>
      <c r="O29" s="58">
        <v>80.5</v>
      </c>
      <c r="P29" s="58">
        <v>0</v>
      </c>
      <c r="Q29" s="58"/>
      <c r="R29" s="58">
        <v>2.2000000000000002</v>
      </c>
      <c r="S29" s="58">
        <v>2.2000000000000002</v>
      </c>
      <c r="T29" s="58">
        <v>0</v>
      </c>
      <c r="U29" s="58"/>
      <c r="V29" s="58">
        <v>56.300000000000004</v>
      </c>
      <c r="W29" s="58">
        <v>56.300000000000004</v>
      </c>
      <c r="X29" s="58">
        <v>0</v>
      </c>
      <c r="Y29" s="58"/>
      <c r="Z29" s="58">
        <v>300</v>
      </c>
      <c r="AA29" s="58">
        <v>300</v>
      </c>
      <c r="AB29" s="58">
        <v>0</v>
      </c>
      <c r="AC29" s="58">
        <v>0</v>
      </c>
      <c r="AD29" s="58">
        <v>56.600000000000001</v>
      </c>
      <c r="AE29" s="58">
        <v>56.600000000000001</v>
      </c>
      <c r="AF29" s="58">
        <v>0</v>
      </c>
      <c r="AG29" s="58"/>
      <c r="AH29" s="58">
        <v>38.399999999999999</v>
      </c>
      <c r="AI29" s="58">
        <v>38.399999999999999</v>
      </c>
      <c r="AJ29" s="58">
        <v>0</v>
      </c>
      <c r="AK29" s="58">
        <v>0</v>
      </c>
      <c r="AL29" s="58">
        <v>257.10000000000002</v>
      </c>
      <c r="AM29" s="58">
        <v>257.10000000000002</v>
      </c>
      <c r="AN29" s="58">
        <v>0</v>
      </c>
      <c r="AO29" s="58"/>
      <c r="AP29" s="58">
        <v>0</v>
      </c>
      <c r="AQ29" s="58">
        <v>0</v>
      </c>
      <c r="AR29" s="58">
        <v>0</v>
      </c>
      <c r="AS29" s="58">
        <v>0</v>
      </c>
      <c r="AT29" s="58">
        <v>49.899999999999999</v>
      </c>
      <c r="AU29" s="58">
        <v>49.899999999999999</v>
      </c>
      <c r="AV29" s="58">
        <v>0</v>
      </c>
      <c r="AW29" s="58">
        <v>0</v>
      </c>
      <c r="AX29" s="58">
        <v>377.60000000000002</v>
      </c>
      <c r="AY29" s="58">
        <v>377.60000000000002</v>
      </c>
      <c r="AZ29" s="58">
        <v>0</v>
      </c>
      <c r="BA29" s="58"/>
      <c r="BB29" s="58">
        <v>0</v>
      </c>
      <c r="BC29" s="59">
        <v>0</v>
      </c>
      <c r="BD29" s="59">
        <v>2985.1500000000001</v>
      </c>
      <c r="BE29" s="60">
        <v>2985.1500000000001</v>
      </c>
    </row>
    <row r="30" ht="13.5">
      <c r="A30" s="61" t="s">
        <v>29</v>
      </c>
      <c r="B30" s="62">
        <v>0</v>
      </c>
      <c r="C30" s="62">
        <v>0</v>
      </c>
      <c r="D30" s="62">
        <v>8.5519999999999996</v>
      </c>
      <c r="E30" s="62">
        <v>8.5519999999999996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1128</v>
      </c>
      <c r="M30" s="62">
        <v>1128</v>
      </c>
      <c r="N30" s="62">
        <v>80.799999999999997</v>
      </c>
      <c r="O30" s="62">
        <v>80.799999999999997</v>
      </c>
      <c r="P30" s="62">
        <v>0</v>
      </c>
      <c r="Q30" s="62"/>
      <c r="R30" s="62">
        <v>2.2000000000000002</v>
      </c>
      <c r="S30" s="62">
        <v>2.2000000000000002</v>
      </c>
      <c r="T30" s="62">
        <v>0</v>
      </c>
      <c r="U30" s="62"/>
      <c r="V30" s="62">
        <v>54.200000000000003</v>
      </c>
      <c r="W30" s="62">
        <v>54.200000000000003</v>
      </c>
      <c r="X30" s="62">
        <v>0</v>
      </c>
      <c r="Y30" s="62"/>
      <c r="Z30" s="62">
        <v>305</v>
      </c>
      <c r="AA30" s="62">
        <v>305</v>
      </c>
      <c r="AB30" s="62">
        <v>0</v>
      </c>
      <c r="AC30" s="62">
        <v>0</v>
      </c>
      <c r="AD30" s="62">
        <v>52.800000000000004</v>
      </c>
      <c r="AE30" s="62">
        <v>52.800000000000004</v>
      </c>
      <c r="AF30" s="62">
        <v>0</v>
      </c>
      <c r="AG30" s="62"/>
      <c r="AH30" s="62">
        <v>35.200000000000003</v>
      </c>
      <c r="AI30" s="62">
        <v>35.200000000000003</v>
      </c>
      <c r="AJ30" s="62">
        <v>0</v>
      </c>
      <c r="AK30" s="62">
        <v>0</v>
      </c>
      <c r="AL30" s="62">
        <v>225</v>
      </c>
      <c r="AM30" s="62">
        <v>225</v>
      </c>
      <c r="AN30" s="62">
        <v>0</v>
      </c>
      <c r="AO30" s="62"/>
      <c r="AP30" s="62">
        <v>0</v>
      </c>
      <c r="AQ30" s="62">
        <v>0</v>
      </c>
      <c r="AR30" s="62">
        <v>0</v>
      </c>
      <c r="AS30" s="62">
        <v>0</v>
      </c>
      <c r="AT30" s="62">
        <v>45.200000000000003</v>
      </c>
      <c r="AU30" s="62">
        <v>45.200000000000003</v>
      </c>
      <c r="AV30" s="62">
        <v>0</v>
      </c>
      <c r="AW30" s="62">
        <v>0</v>
      </c>
      <c r="AX30" s="62">
        <v>329.60000000000002</v>
      </c>
      <c r="AY30" s="62">
        <v>329.60000000000002</v>
      </c>
      <c r="AZ30" s="62">
        <v>0</v>
      </c>
      <c r="BA30" s="62"/>
      <c r="BB30" s="62">
        <v>0</v>
      </c>
      <c r="BC30" s="63">
        <v>0</v>
      </c>
      <c r="BD30" s="63">
        <v>2848.6500000000001</v>
      </c>
      <c r="BE30" s="64">
        <v>2848.6500000000001</v>
      </c>
    </row>
    <row r="31" s="65" customFormat="1" hidden="1">
      <c r="A31" s="66" t="s">
        <v>31</v>
      </c>
      <c r="B31" s="65">
        <f>SUM(B7:B30)</f>
        <v>0.0080000000000000002</v>
      </c>
      <c r="C31" s="65">
        <f>SUM(C7:C30)</f>
        <v>0.0080000000000000002</v>
      </c>
      <c r="D31" s="65">
        <f>SUM(D7:D30)</f>
        <v>195.50399999999999</v>
      </c>
      <c r="E31" s="65">
        <f>SUM(E7:E30)</f>
        <v>195.50399999999999</v>
      </c>
      <c r="F31" s="65">
        <f>SUM(F7:F30)</f>
        <v>0</v>
      </c>
      <c r="G31" s="65">
        <f>SUM(G7:G30)</f>
        <v>0</v>
      </c>
      <c r="H31" s="65">
        <f>SUM(H7:H30)</f>
        <v>0</v>
      </c>
      <c r="I31" s="65">
        <f>SUM(I7:I30)</f>
        <v>0</v>
      </c>
      <c r="J31" s="65">
        <f>SUM(J7:J30)</f>
        <v>0</v>
      </c>
      <c r="K31" s="65">
        <f>SUM(K7:K30)</f>
        <v>0</v>
      </c>
      <c r="L31" s="65">
        <f>SUM(L7:L30)</f>
        <v>29888.400000000005</v>
      </c>
      <c r="M31" s="65">
        <f>SUM(M7:M30)</f>
        <v>29888.400000000005</v>
      </c>
      <c r="N31" s="65">
        <f>SUM(N7:N30)</f>
        <v>1610.8999999999999</v>
      </c>
      <c r="O31" s="65">
        <f>SUM(O7:O30)</f>
        <v>1610.8999999999999</v>
      </c>
      <c r="P31" s="65">
        <f>SUM(P7:P30)</f>
        <v>0</v>
      </c>
      <c r="Q31" s="65">
        <f>SUM(Q7:Q30)</f>
        <v>0</v>
      </c>
      <c r="R31" s="65">
        <f>SUM(R7:R30)</f>
        <v>65.099999999999994</v>
      </c>
      <c r="S31" s="65">
        <f>SUM(S7:S30)</f>
        <v>65.099999999999994</v>
      </c>
      <c r="T31" s="65">
        <f>SUM(T7:T30)</f>
        <v>0</v>
      </c>
      <c r="U31" s="65">
        <f>SUM(U7:U30)</f>
        <v>0</v>
      </c>
      <c r="V31" s="65">
        <f>SUM(V7:V30)</f>
        <v>1353.6000000000001</v>
      </c>
      <c r="W31" s="65">
        <f>SUM(W7:W30)</f>
        <v>1353.6000000000001</v>
      </c>
      <c r="X31" s="65">
        <f>SUM(X7:X30)</f>
        <v>0</v>
      </c>
      <c r="Y31" s="65">
        <f>SUM(Y7:Y30)</f>
        <v>0</v>
      </c>
      <c r="Z31" s="65">
        <f>SUM(Z7:Z30)</f>
        <v>7595.6000000000004</v>
      </c>
      <c r="AA31" s="65">
        <f>SUM(AA7:AA30)</f>
        <v>7595.6000000000004</v>
      </c>
      <c r="AB31" s="65">
        <f>SUM(AB7:AB30)</f>
        <v>0</v>
      </c>
      <c r="AC31" s="65">
        <f>SUM(AC7:AC30)</f>
        <v>0</v>
      </c>
      <c r="AD31" s="65">
        <f>SUM(AD7:AD30)</f>
        <v>1335.1999999999998</v>
      </c>
      <c r="AE31" s="65">
        <f>SUM(AE7:AE30)</f>
        <v>1335.1999999999998</v>
      </c>
      <c r="AF31" s="65">
        <f>SUM(AF7:AF30)</f>
        <v>0</v>
      </c>
      <c r="AG31" s="65">
        <f>SUM(AG7:AG30)</f>
        <v>0</v>
      </c>
      <c r="AH31" s="65">
        <f>SUM(AH7:AH30)</f>
        <v>1013.2</v>
      </c>
      <c r="AI31" s="65">
        <f>SUM(AI7:AI30)</f>
        <v>1013.2</v>
      </c>
      <c r="AJ31" s="65">
        <f>SUM(AJ7:AJ30)</f>
        <v>0</v>
      </c>
      <c r="AK31" s="65">
        <f>SUM(AK7:AK30)</f>
        <v>0</v>
      </c>
      <c r="AL31" s="65">
        <f>SUM(AL7:AL30)</f>
        <v>6085.7999999999993</v>
      </c>
      <c r="AM31" s="65">
        <f>SUM(AM7:AM30)</f>
        <v>6085.7999999999993</v>
      </c>
      <c r="AN31" s="65">
        <f>SUM(AN7:AN30)</f>
        <v>0</v>
      </c>
      <c r="AO31" s="65">
        <f>SUM(AO7:AO30)</f>
        <v>0</v>
      </c>
      <c r="AP31" s="65">
        <f>SUM(AP7:AP30)</f>
        <v>0</v>
      </c>
      <c r="AQ31" s="65">
        <f>SUM(AQ7:AQ30)</f>
        <v>0</v>
      </c>
      <c r="AR31" s="65">
        <f>SUM(AR7:AR30)</f>
        <v>0</v>
      </c>
      <c r="AS31" s="65">
        <f>SUM(AS7:AS30)</f>
        <v>0</v>
      </c>
      <c r="AT31" s="65">
        <f>SUM(AT7:AT30)</f>
        <v>1056.4000000000001</v>
      </c>
      <c r="AU31" s="65">
        <f>SUM(AU7:AU30)</f>
        <v>1056.4000000000001</v>
      </c>
      <c r="AV31" s="65">
        <f>SUM(AV7:AV30)</f>
        <v>0</v>
      </c>
      <c r="AW31" s="65">
        <f>SUM(AW7:AW30)</f>
        <v>0</v>
      </c>
      <c r="AX31" s="65">
        <f>SUM(AX7:AX30)</f>
        <v>9811.4000000000015</v>
      </c>
      <c r="AY31" s="65">
        <f>SUM(AY7:AY30)</f>
        <v>9811.4000000000015</v>
      </c>
      <c r="AZ31" s="65">
        <f>SUM(AZ7:AZ30)</f>
        <v>0</v>
      </c>
      <c r="BA31" s="65">
        <f>SUM(BA7:BA30)</f>
        <v>0</v>
      </c>
      <c r="BB31" s="65">
        <f>SUM(BB7:BB30)</f>
        <v>0</v>
      </c>
      <c r="BC31" s="65">
        <f>SUM(BC7:BC30)</f>
        <v>0</v>
      </c>
      <c r="BD31" s="65">
        <f>SUM(BD7:BD30)</f>
        <v>72468.89999999998</v>
      </c>
      <c r="BE31" s="65">
        <f>SUM(BE7:BE30)</f>
        <v>72468.89999999998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Шуйское</v>
      </c>
      <c r="D4" s="76" t="str">
        <f>IF(energy="","",energy)</f>
        <v xml:space="preserve">активная энергия</v>
      </c>
    </row>
    <row r="5" ht="15.75" customHeight="1">
      <c r="D5" s="77" t="str">
        <f>IF(period="","",period)</f>
        <v xml:space="preserve">за 18.12.2024</v>
      </c>
    </row>
    <row r="6" s="78" customFormat="1" ht="34.5" customHeight="1">
      <c r="A6" s="48" t="s">
        <v>5</v>
      </c>
      <c r="B6" s="79" t="s">
        <v>90</v>
      </c>
      <c r="C6" s="80" t="s">
        <v>91</v>
      </c>
      <c r="D6" s="81" t="s">
        <v>92</v>
      </c>
      <c r="E6" s="82" t="s">
        <v>93</v>
      </c>
      <c r="F6" s="81" t="s">
        <v>94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2024-12-28T08:49:03Z</dcterms:modified>
</cp:coreProperties>
</file>